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5"/>
  </bookViews>
  <sheets>
    <sheet name="по местам" sheetId="3" r:id="rId1"/>
  </sheets>
  <definedNames>
    <definedName name="_xlnm._FilterDatabase" localSheetId="0" hidden="1">'по местам'!$W$1:$W$48</definedName>
  </definedNames>
  <calcPr calcId="152511"/>
</workbook>
</file>

<file path=xl/calcChain.xml><?xml version="1.0" encoding="utf-8"?>
<calcChain xmlns="http://schemas.openxmlformats.org/spreadsheetml/2006/main">
  <c r="W16" i="3" l="1"/>
  <c r="W4" i="3" l="1"/>
  <c r="W34" i="3" l="1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5" i="3"/>
  <c r="W14" i="3"/>
  <c r="W13" i="3"/>
  <c r="W12" i="3"/>
  <c r="W11" i="3"/>
  <c r="W10" i="3"/>
  <c r="W9" i="3"/>
  <c r="W8" i="3"/>
  <c r="W7" i="3"/>
  <c r="W6" i="3"/>
  <c r="W5" i="3"/>
</calcChain>
</file>

<file path=xl/sharedStrings.xml><?xml version="1.0" encoding="utf-8"?>
<sst xmlns="http://schemas.openxmlformats.org/spreadsheetml/2006/main" count="128" uniqueCount="109">
  <si>
    <t>Подтягивание на перекладине</t>
  </si>
  <si>
    <t>баллы</t>
  </si>
  <si>
    <t>место</t>
  </si>
  <si>
    <t>время</t>
  </si>
  <si>
    <t>Сумма мест</t>
  </si>
  <si>
    <t>Итоговое место</t>
  </si>
  <si>
    <t>"Стрельба из малокалиберной винтовки"</t>
  </si>
  <si>
    <t>"Бег 60 м"</t>
  </si>
  <si>
    <t>"Бег 1000 м"</t>
  </si>
  <si>
    <t>"Разборка-сборка АК-74"</t>
  </si>
  <si>
    <t>Комплексное силовое упражнение</t>
  </si>
  <si>
    <t>Выполнение нормативов по РХБЗ</t>
  </si>
  <si>
    <t>Одиночная строевая подготовка</t>
  </si>
  <si>
    <t>Сводная ведомость финала областного конкурса  "Призывник года" на приз памяти Героя России С.А. Преминина 2021 г.</t>
  </si>
  <si>
    <t>Головнёв Виктор Алексеевич (Бабаевский район)</t>
  </si>
  <si>
    <t>Угрюмов Егор Евгеньевич (Бабушкинский район)</t>
  </si>
  <si>
    <t>Григорьев Дмитрий Максимович (Белозерский район)</t>
  </si>
  <si>
    <t>Быстров Никита Андреевич (Вашкинский район)</t>
  </si>
  <si>
    <t>Цепенников Алексей Анатольевич (Великоустюгский район)</t>
  </si>
  <si>
    <t>Довгалюк Егор Алексеевич (Верховажский район)</t>
  </si>
  <si>
    <t>Никачев Андрей Сергеевич (Вожегодский район)</t>
  </si>
  <si>
    <t>Спицов Максим Витальевич                (г. Вологда)</t>
  </si>
  <si>
    <t>Королев Кирилл Дмитриевич            (г. Вологда)</t>
  </si>
  <si>
    <t>Кыхов Дмитрий Анатольевич (Вологодский район)</t>
  </si>
  <si>
    <t>Арбитман Илья Павлович (Вытегорский район)</t>
  </si>
  <si>
    <t>Пахолков Никита Ильич (Грязовецкий район)</t>
  </si>
  <si>
    <t>Скрябин Даниил Вячеславович (Кадуйский район)</t>
  </si>
  <si>
    <t>Докичев Василий Владимирович (Кирилловский район)</t>
  </si>
  <si>
    <t>Дербин Александр Сергеевич (Кичменгско-Городецкий район)</t>
  </si>
  <si>
    <t>Беззубов Владимир Алексеевич (Междуреченский район)</t>
  </si>
  <si>
    <t>Пахолков Вадим Михайлович (Никольский район)</t>
  </si>
  <si>
    <t>Корзников Роман Алексеевич (Нюксенский район)</t>
  </si>
  <si>
    <t>Рахимов Роман Абдурахмонович (Сокольский район)</t>
  </si>
  <si>
    <t>Черепанов Александр Олегович (Сокольский район)</t>
  </si>
  <si>
    <t>Игнашев Евгений Николаевич (Сямженский район)</t>
  </si>
  <si>
    <t>Шестаков Владислав Дмитриевич (Тарногский район)</t>
  </si>
  <si>
    <t>Люленов Артем Степанович (Тотемский район)</t>
  </si>
  <si>
    <t>Барамошин Александр Александрович (Усть-Кубинский район)</t>
  </si>
  <si>
    <t>Кожевников Юрий Александрович (Устюженский район)</t>
  </si>
  <si>
    <t>Полянский Максим Сергеевич (Харовский район)</t>
  </si>
  <si>
    <t>Беляков Алексей Александрович (Чагодощенский район)</t>
  </si>
  <si>
    <t>Елесин Вадим Викторович                    (г. Череповец)</t>
  </si>
  <si>
    <t>Магер Матвей Вячеславович               (г. Череповец)</t>
  </si>
  <si>
    <t>Батурин Руслан Дмитриевич (Шекснинский район)</t>
  </si>
  <si>
    <t>Тест "Военная история России"</t>
  </si>
  <si>
    <t>Тест на знание общевойсковых уставов</t>
  </si>
  <si>
    <t>0,28,84</t>
  </si>
  <si>
    <t>0,48,58</t>
  </si>
  <si>
    <t>0,45,80</t>
  </si>
  <si>
    <t>0,38,93</t>
  </si>
  <si>
    <t>0,34,52</t>
  </si>
  <si>
    <t>1,05,31</t>
  </si>
  <si>
    <t>1,00,45</t>
  </si>
  <si>
    <t>0,52,56</t>
  </si>
  <si>
    <t>0,34,33</t>
  </si>
  <si>
    <t>0,37,35</t>
  </si>
  <si>
    <t>0,48,89</t>
  </si>
  <si>
    <t>0,54,56</t>
  </si>
  <si>
    <t>0,32,97</t>
  </si>
  <si>
    <t>1,09,22</t>
  </si>
  <si>
    <t>0,38,62</t>
  </si>
  <si>
    <t>1,14,64</t>
  </si>
  <si>
    <t>0,32,67</t>
  </si>
  <si>
    <t>0,35,34</t>
  </si>
  <si>
    <t>0,40,76</t>
  </si>
  <si>
    <t>0,52,28</t>
  </si>
  <si>
    <t>0,46,03</t>
  </si>
  <si>
    <t>0,52,50</t>
  </si>
  <si>
    <t>0,41,74</t>
  </si>
  <si>
    <t>0,45,87</t>
  </si>
  <si>
    <t>0,38,29</t>
  </si>
  <si>
    <t>0,40,19</t>
  </si>
  <si>
    <t>0,57,65</t>
  </si>
  <si>
    <t>0,53,96</t>
  </si>
  <si>
    <t>0,58,40</t>
  </si>
  <si>
    <t>0,41,82</t>
  </si>
  <si>
    <t>0,38,68</t>
  </si>
  <si>
    <t>Пытьков Сергей Николаевич (Череповецкий район)</t>
  </si>
  <si>
    <t>3,28,4</t>
  </si>
  <si>
    <t>4,03,0</t>
  </si>
  <si>
    <t>3,13,7</t>
  </si>
  <si>
    <t>3,05,6</t>
  </si>
  <si>
    <t>3,19,3</t>
  </si>
  <si>
    <t>3,19,5</t>
  </si>
  <si>
    <t>3,42,9</t>
  </si>
  <si>
    <t>3,28,8</t>
  </si>
  <si>
    <t>3,16,8</t>
  </si>
  <si>
    <t>3,26,0</t>
  </si>
  <si>
    <t>4,10,8</t>
  </si>
  <si>
    <t>3,10,8</t>
  </si>
  <si>
    <t>3,29,0</t>
  </si>
  <si>
    <t>3,05,9</t>
  </si>
  <si>
    <t>3,19,2</t>
  </si>
  <si>
    <t>3,35,7</t>
  </si>
  <si>
    <t>3,11,4</t>
  </si>
  <si>
    <t>3,32,4</t>
  </si>
  <si>
    <t>3,33,3</t>
  </si>
  <si>
    <t>3,27,1</t>
  </si>
  <si>
    <t>3,31,0</t>
  </si>
  <si>
    <t>3,21,1</t>
  </si>
  <si>
    <t>3,17,8</t>
  </si>
  <si>
    <t>3,22,8</t>
  </si>
  <si>
    <t>3,29,6</t>
  </si>
  <si>
    <t>3,31,2</t>
  </si>
  <si>
    <t>3,37,9</t>
  </si>
  <si>
    <t>3,05,4</t>
  </si>
  <si>
    <t>3,15,0</t>
  </si>
  <si>
    <t>Главный судья соревнований_____________________________________/М.С. Илюнин/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</si>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</sst>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20" fontId="2" fillId="3" borderId="1" xfId="0" applyNumberFormat="1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 shrinkToFit="1"/>
    </xf>
    <xf numFmtId="20" fontId="2" fillId="3" borderId="5" xfId="0" applyNumberFormat="1" applyFont="1" applyFill="1" applyBorder="1" applyAlignment="1">
      <alignment horizontal="center" vertical="center" wrapText="1"/>
    </xf>
    <xf numFmtId="20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1</xdr:row>
      <xdr:rowOff>19049</xdr:rowOff>
    </xdr:from>
    <xdr:to>
      <xdr:col>1</xdr:col>
      <xdr:colOff>1254919</xdr:colOff>
      <xdr:row>2</xdr:row>
      <xdr:rowOff>583580</xdr:rowOff>
    </xdr:to>
    <xdr:pic>
      <xdr:nvPicPr>
        <xdr:cNvPr id="2" name="Рисунок 1" descr="Лого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71"/>
        <a:stretch>
          <a:fillRect/>
        </a:stretch>
      </xdr:blipFill>
      <xdr:spPr bwMode="auto">
        <a:xfrm>
          <a:off x="633413" y="407669"/>
          <a:ext cx="1231106" cy="168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tabSelected="1" topLeftCell="A25" zoomScale="70" zoomScaleNormal="70" workbookViewId="0">
      <selection activeCell="AA47" sqref="AA47"/>
    </sheetView>
  </sheetViews>
  <sheetFormatPr defaultRowHeight="15" x14ac:dyDescent="0.25"/>
  <cols>
    <col min="2" max="2" width="40.7109375" customWidth="1"/>
    <col min="3" max="3" width="8.85546875" customWidth="1"/>
    <col min="4" max="4" width="8.5703125" customWidth="1"/>
    <col min="5" max="5" width="10.28515625" customWidth="1"/>
    <col min="6" max="6" width="11.28515625" customWidth="1"/>
    <col min="7" max="7" width="10.28515625" customWidth="1"/>
    <col min="8" max="8" width="8.5703125" customWidth="1"/>
    <col min="9" max="9" width="11" customWidth="1"/>
    <col min="10" max="10" width="11.85546875" customWidth="1"/>
    <col min="11" max="11" width="10.42578125" customWidth="1"/>
    <col min="12" max="12" width="10.28515625" customWidth="1"/>
    <col min="19" max="19" width="7.7109375" customWidth="1"/>
    <col min="20" max="20" width="8.28515625" customWidth="1"/>
    <col min="23" max="23" width="15.85546875" customWidth="1"/>
    <col min="24" max="24" width="11.85546875" customWidth="1"/>
  </cols>
  <sheetData>
    <row r="1" spans="1:26" ht="30.75" customHeight="1" x14ac:dyDescent="0.3">
      <c r="B1" s="41" t="s">
        <v>13</v>
      </c>
      <c r="C1" s="41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  <c r="S1" s="43"/>
      <c r="T1" s="43"/>
    </row>
    <row r="2" spans="1:26" ht="88.5" customHeight="1" x14ac:dyDescent="0.25">
      <c r="B2" s="44"/>
      <c r="C2" s="45" t="s">
        <v>44</v>
      </c>
      <c r="D2" s="46"/>
      <c r="E2" s="47" t="s">
        <v>45</v>
      </c>
      <c r="F2" s="48"/>
      <c r="G2" s="38" t="s">
        <v>11</v>
      </c>
      <c r="H2" s="38"/>
      <c r="I2" s="39" t="s">
        <v>9</v>
      </c>
      <c r="J2" s="39"/>
      <c r="K2" s="38" t="s">
        <v>6</v>
      </c>
      <c r="L2" s="38"/>
      <c r="M2" s="39" t="s">
        <v>7</v>
      </c>
      <c r="N2" s="39"/>
      <c r="O2" s="38" t="s">
        <v>8</v>
      </c>
      <c r="P2" s="38"/>
      <c r="Q2" s="39" t="s">
        <v>10</v>
      </c>
      <c r="R2" s="39"/>
      <c r="S2" s="38" t="s">
        <v>12</v>
      </c>
      <c r="T2" s="38"/>
      <c r="U2" s="39" t="s">
        <v>0</v>
      </c>
      <c r="V2" s="39"/>
      <c r="W2" s="40" t="s">
        <v>4</v>
      </c>
      <c r="X2" s="40" t="s">
        <v>5</v>
      </c>
      <c r="Z2" s="26"/>
    </row>
    <row r="3" spans="1:26" ht="46.5" customHeight="1" x14ac:dyDescent="0.25">
      <c r="B3" s="44"/>
      <c r="C3" s="7" t="s">
        <v>1</v>
      </c>
      <c r="D3" s="7" t="s">
        <v>2</v>
      </c>
      <c r="E3" s="4" t="s">
        <v>1</v>
      </c>
      <c r="F3" s="4" t="s">
        <v>2</v>
      </c>
      <c r="G3" s="7" t="s">
        <v>3</v>
      </c>
      <c r="H3" s="7" t="s">
        <v>2</v>
      </c>
      <c r="I3" s="4" t="s">
        <v>3</v>
      </c>
      <c r="J3" s="4" t="s">
        <v>2</v>
      </c>
      <c r="K3" s="7" t="s">
        <v>3</v>
      </c>
      <c r="L3" s="7" t="s">
        <v>2</v>
      </c>
      <c r="M3" s="4" t="s">
        <v>3</v>
      </c>
      <c r="N3" s="4" t="s">
        <v>2</v>
      </c>
      <c r="O3" s="7" t="s">
        <v>3</v>
      </c>
      <c r="P3" s="7" t="s">
        <v>2</v>
      </c>
      <c r="Q3" s="4" t="s">
        <v>1</v>
      </c>
      <c r="R3" s="4" t="s">
        <v>2</v>
      </c>
      <c r="S3" s="7" t="s">
        <v>1</v>
      </c>
      <c r="T3" s="7" t="s">
        <v>2</v>
      </c>
      <c r="U3" s="4" t="s">
        <v>1</v>
      </c>
      <c r="V3" s="4" t="s">
        <v>2</v>
      </c>
      <c r="W3" s="40"/>
      <c r="X3" s="40"/>
    </row>
    <row r="4" spans="1:26" ht="37.5" x14ac:dyDescent="0.25">
      <c r="A4" s="25"/>
      <c r="B4" s="2" t="s">
        <v>14</v>
      </c>
      <c r="C4" s="31">
        <v>20</v>
      </c>
      <c r="D4" s="31">
        <v>2</v>
      </c>
      <c r="E4" s="32">
        <v>12</v>
      </c>
      <c r="F4" s="32">
        <v>12</v>
      </c>
      <c r="G4" s="27">
        <v>8.6805555555555566E-2</v>
      </c>
      <c r="H4" s="31">
        <v>17</v>
      </c>
      <c r="I4" s="32" t="s">
        <v>46</v>
      </c>
      <c r="J4" s="32">
        <v>1</v>
      </c>
      <c r="K4" s="11">
        <v>150</v>
      </c>
      <c r="L4" s="11">
        <v>16</v>
      </c>
      <c r="M4" s="32">
        <v>8.6999999999999993</v>
      </c>
      <c r="N4" s="32">
        <v>27</v>
      </c>
      <c r="O4" s="11" t="s">
        <v>78</v>
      </c>
      <c r="P4" s="11">
        <v>17</v>
      </c>
      <c r="Q4" s="10">
        <v>63</v>
      </c>
      <c r="R4" s="10">
        <v>30</v>
      </c>
      <c r="S4" s="11">
        <v>6</v>
      </c>
      <c r="T4" s="11">
        <v>6</v>
      </c>
      <c r="U4" s="10">
        <v>4</v>
      </c>
      <c r="V4" s="10">
        <v>31</v>
      </c>
      <c r="W4" s="34">
        <f>SUM(V4+T4+R4+P4+N4+L4+J4+H4+F4+D4)</f>
        <v>159</v>
      </c>
      <c r="X4" s="34">
        <v>16</v>
      </c>
    </row>
    <row r="5" spans="1:26" ht="37.5" x14ac:dyDescent="0.25">
      <c r="A5" s="25"/>
      <c r="B5" s="33" t="s">
        <v>15</v>
      </c>
      <c r="C5" s="31">
        <v>13</v>
      </c>
      <c r="D5" s="31">
        <v>16</v>
      </c>
      <c r="E5" s="32">
        <v>8</v>
      </c>
      <c r="F5" s="32">
        <v>26</v>
      </c>
      <c r="G5" s="27">
        <v>0.12847222222222224</v>
      </c>
      <c r="H5" s="31">
        <v>30</v>
      </c>
      <c r="I5" s="32" t="s">
        <v>47</v>
      </c>
      <c r="J5" s="32">
        <v>19</v>
      </c>
      <c r="K5" s="11">
        <v>140</v>
      </c>
      <c r="L5" s="11">
        <v>21</v>
      </c>
      <c r="M5" s="32">
        <v>7.9</v>
      </c>
      <c r="N5" s="32">
        <v>5</v>
      </c>
      <c r="O5" s="11" t="s">
        <v>79</v>
      </c>
      <c r="P5" s="11">
        <v>29</v>
      </c>
      <c r="Q5" s="10">
        <v>65</v>
      </c>
      <c r="R5" s="10">
        <v>29</v>
      </c>
      <c r="S5" s="11">
        <v>21</v>
      </c>
      <c r="T5" s="11">
        <v>24</v>
      </c>
      <c r="U5" s="10">
        <v>15</v>
      </c>
      <c r="V5" s="10">
        <v>17</v>
      </c>
      <c r="W5" s="34">
        <f t="shared" ref="W5:W34" si="0">SUM(V5+T5+R5+P5+N5+L5+J5+H5+F5+D5)</f>
        <v>216</v>
      </c>
      <c r="X5" s="34">
        <v>27</v>
      </c>
    </row>
    <row r="6" spans="1:26" ht="56.25" x14ac:dyDescent="0.25">
      <c r="A6" s="25"/>
      <c r="B6" s="33" t="s">
        <v>16</v>
      </c>
      <c r="C6" s="31">
        <v>9</v>
      </c>
      <c r="D6" s="31">
        <v>25</v>
      </c>
      <c r="E6" s="32">
        <v>12</v>
      </c>
      <c r="F6" s="32">
        <v>14</v>
      </c>
      <c r="G6" s="27">
        <v>7.9861111111111105E-2</v>
      </c>
      <c r="H6" s="31">
        <v>8</v>
      </c>
      <c r="I6" s="32" t="s">
        <v>48</v>
      </c>
      <c r="J6" s="32">
        <v>16</v>
      </c>
      <c r="K6" s="11">
        <v>159</v>
      </c>
      <c r="L6" s="11">
        <v>8</v>
      </c>
      <c r="M6" s="32">
        <v>8.3000000000000007</v>
      </c>
      <c r="N6" s="32">
        <v>15</v>
      </c>
      <c r="O6" s="11" t="s">
        <v>80</v>
      </c>
      <c r="P6" s="11">
        <v>6</v>
      </c>
      <c r="Q6" s="10">
        <v>68</v>
      </c>
      <c r="R6" s="10">
        <v>26</v>
      </c>
      <c r="S6" s="11">
        <v>9</v>
      </c>
      <c r="T6" s="11">
        <v>10</v>
      </c>
      <c r="U6" s="10">
        <v>16</v>
      </c>
      <c r="V6" s="10">
        <v>13</v>
      </c>
      <c r="W6" s="34">
        <f t="shared" si="0"/>
        <v>141</v>
      </c>
      <c r="X6" s="34">
        <v>13</v>
      </c>
    </row>
    <row r="7" spans="1:26" ht="37.5" x14ac:dyDescent="0.25">
      <c r="A7" s="25"/>
      <c r="B7" s="33" t="s">
        <v>17</v>
      </c>
      <c r="C7" s="31">
        <v>21</v>
      </c>
      <c r="D7" s="31">
        <v>1</v>
      </c>
      <c r="E7" s="32">
        <v>11</v>
      </c>
      <c r="F7" s="32">
        <v>17</v>
      </c>
      <c r="G7" s="27">
        <v>8.0555555555555561E-2</v>
      </c>
      <c r="H7" s="31">
        <v>11</v>
      </c>
      <c r="I7" s="32" t="s">
        <v>49</v>
      </c>
      <c r="J7" s="32">
        <v>11</v>
      </c>
      <c r="K7" s="11">
        <v>140</v>
      </c>
      <c r="L7" s="11">
        <v>21</v>
      </c>
      <c r="M7" s="32">
        <v>7.7</v>
      </c>
      <c r="N7" s="32">
        <v>2</v>
      </c>
      <c r="O7" s="11" t="s">
        <v>81</v>
      </c>
      <c r="P7" s="11">
        <v>2</v>
      </c>
      <c r="Q7" s="10">
        <v>84</v>
      </c>
      <c r="R7" s="10">
        <v>10</v>
      </c>
      <c r="S7" s="11">
        <v>6</v>
      </c>
      <c r="T7" s="11">
        <v>6</v>
      </c>
      <c r="U7" s="10">
        <v>17</v>
      </c>
      <c r="V7" s="10">
        <v>11</v>
      </c>
      <c r="W7" s="34">
        <f t="shared" si="0"/>
        <v>92</v>
      </c>
      <c r="X7" s="34">
        <v>5</v>
      </c>
    </row>
    <row r="8" spans="1:26" ht="35.25" customHeight="1" x14ac:dyDescent="0.25">
      <c r="A8" s="25"/>
      <c r="B8" s="2" t="s">
        <v>18</v>
      </c>
      <c r="C8" s="9">
        <v>14</v>
      </c>
      <c r="D8" s="9">
        <v>12</v>
      </c>
      <c r="E8" s="5">
        <v>8</v>
      </c>
      <c r="F8" s="5">
        <v>27</v>
      </c>
      <c r="G8" s="27">
        <v>8.1250000000000003E-2</v>
      </c>
      <c r="H8" s="31">
        <v>12</v>
      </c>
      <c r="I8" s="32" t="s">
        <v>50</v>
      </c>
      <c r="J8" s="32">
        <v>5</v>
      </c>
      <c r="K8" s="11">
        <v>121</v>
      </c>
      <c r="L8" s="11">
        <v>29</v>
      </c>
      <c r="M8" s="32">
        <v>7.3</v>
      </c>
      <c r="N8" s="32">
        <v>1</v>
      </c>
      <c r="O8" s="11" t="s">
        <v>82</v>
      </c>
      <c r="P8" s="11">
        <v>11</v>
      </c>
      <c r="Q8" s="10">
        <v>89</v>
      </c>
      <c r="R8" s="10">
        <v>6</v>
      </c>
      <c r="S8" s="11">
        <v>3</v>
      </c>
      <c r="T8" s="11">
        <v>3</v>
      </c>
      <c r="U8" s="10">
        <v>18</v>
      </c>
      <c r="V8" s="10">
        <v>8</v>
      </c>
      <c r="W8" s="34">
        <f t="shared" si="0"/>
        <v>114</v>
      </c>
      <c r="X8" s="34">
        <v>8</v>
      </c>
    </row>
    <row r="9" spans="1:26" ht="37.5" x14ac:dyDescent="0.25">
      <c r="A9" s="25"/>
      <c r="B9" s="33" t="s">
        <v>19</v>
      </c>
      <c r="C9" s="31">
        <v>18</v>
      </c>
      <c r="D9" s="31">
        <v>5</v>
      </c>
      <c r="E9" s="32">
        <v>12</v>
      </c>
      <c r="F9" s="32">
        <v>7</v>
      </c>
      <c r="G9" s="27">
        <v>8.6111111111111124E-2</v>
      </c>
      <c r="H9" s="31">
        <v>16</v>
      </c>
      <c r="I9" s="32" t="s">
        <v>51</v>
      </c>
      <c r="J9" s="32">
        <v>29</v>
      </c>
      <c r="K9" s="11">
        <v>154</v>
      </c>
      <c r="L9" s="11">
        <v>15</v>
      </c>
      <c r="M9" s="32">
        <v>8.4</v>
      </c>
      <c r="N9" s="32">
        <v>18</v>
      </c>
      <c r="O9" s="11" t="s">
        <v>83</v>
      </c>
      <c r="P9" s="11">
        <v>12</v>
      </c>
      <c r="Q9" s="10">
        <v>87</v>
      </c>
      <c r="R9" s="10">
        <v>8</v>
      </c>
      <c r="S9" s="11">
        <v>9</v>
      </c>
      <c r="T9" s="11">
        <v>10</v>
      </c>
      <c r="U9" s="10">
        <v>15</v>
      </c>
      <c r="V9" s="10">
        <v>17</v>
      </c>
      <c r="W9" s="34">
        <f t="shared" si="0"/>
        <v>137</v>
      </c>
      <c r="X9" s="34">
        <v>12</v>
      </c>
    </row>
    <row r="10" spans="1:26" ht="37.5" x14ac:dyDescent="0.25">
      <c r="A10" s="25"/>
      <c r="B10" s="33" t="s">
        <v>20</v>
      </c>
      <c r="C10" s="31">
        <v>5</v>
      </c>
      <c r="D10" s="31">
        <v>30</v>
      </c>
      <c r="E10" s="32">
        <v>8</v>
      </c>
      <c r="F10" s="32">
        <v>29</v>
      </c>
      <c r="G10" s="27">
        <v>0.1111111111111111</v>
      </c>
      <c r="H10" s="31">
        <v>27</v>
      </c>
      <c r="I10" s="32" t="s">
        <v>52</v>
      </c>
      <c r="J10" s="32">
        <v>28</v>
      </c>
      <c r="K10" s="11">
        <v>149</v>
      </c>
      <c r="L10" s="11">
        <v>17</v>
      </c>
      <c r="M10" s="32">
        <v>8.6999999999999993</v>
      </c>
      <c r="N10" s="32">
        <v>27</v>
      </c>
      <c r="O10" s="11" t="s">
        <v>84</v>
      </c>
      <c r="P10" s="11">
        <v>28</v>
      </c>
      <c r="Q10" s="10">
        <v>74</v>
      </c>
      <c r="R10" s="10">
        <v>20</v>
      </c>
      <c r="S10" s="11">
        <v>33</v>
      </c>
      <c r="T10" s="11">
        <v>31</v>
      </c>
      <c r="U10" s="10">
        <v>16</v>
      </c>
      <c r="V10" s="10">
        <v>13</v>
      </c>
      <c r="W10" s="34">
        <f t="shared" si="0"/>
        <v>250</v>
      </c>
      <c r="X10" s="34">
        <v>31</v>
      </c>
    </row>
    <row r="11" spans="1:26" ht="37.5" x14ac:dyDescent="0.25">
      <c r="A11" s="25"/>
      <c r="B11" s="33" t="s">
        <v>21</v>
      </c>
      <c r="C11" s="31">
        <v>19</v>
      </c>
      <c r="D11" s="31">
        <v>4</v>
      </c>
      <c r="E11" s="32">
        <v>18</v>
      </c>
      <c r="F11" s="32">
        <v>1</v>
      </c>
      <c r="G11" s="27">
        <v>5.9722222222222225E-2</v>
      </c>
      <c r="H11" s="31">
        <v>2</v>
      </c>
      <c r="I11" s="32" t="s">
        <v>54</v>
      </c>
      <c r="J11" s="32">
        <v>4</v>
      </c>
      <c r="K11" s="31">
        <v>118</v>
      </c>
      <c r="L11" s="31">
        <v>30</v>
      </c>
      <c r="M11" s="10">
        <v>8.1999999999999993</v>
      </c>
      <c r="N11" s="10">
        <v>12</v>
      </c>
      <c r="O11" s="11" t="s">
        <v>105</v>
      </c>
      <c r="P11" s="11">
        <v>1</v>
      </c>
      <c r="Q11" s="10">
        <v>95</v>
      </c>
      <c r="R11" s="10">
        <v>1</v>
      </c>
      <c r="S11" s="11">
        <v>0</v>
      </c>
      <c r="T11" s="11">
        <v>1</v>
      </c>
      <c r="U11" s="10">
        <v>18</v>
      </c>
      <c r="V11" s="10">
        <v>8</v>
      </c>
      <c r="W11" s="34">
        <f t="shared" si="0"/>
        <v>64</v>
      </c>
      <c r="X11" s="34">
        <v>1</v>
      </c>
    </row>
    <row r="12" spans="1:26" ht="37.5" x14ac:dyDescent="0.25">
      <c r="A12" s="25"/>
      <c r="B12" s="33" t="s">
        <v>22</v>
      </c>
      <c r="C12" s="31">
        <v>18</v>
      </c>
      <c r="D12" s="31">
        <v>6</v>
      </c>
      <c r="E12" s="32">
        <v>12</v>
      </c>
      <c r="F12" s="32">
        <v>10</v>
      </c>
      <c r="G12" s="27">
        <v>5.7638888888888885E-2</v>
      </c>
      <c r="H12" s="31">
        <v>1</v>
      </c>
      <c r="I12" s="32" t="s">
        <v>55</v>
      </c>
      <c r="J12" s="32">
        <v>7</v>
      </c>
      <c r="K12" s="31">
        <v>167</v>
      </c>
      <c r="L12" s="31">
        <v>2</v>
      </c>
      <c r="M12" s="37">
        <v>8</v>
      </c>
      <c r="N12" s="32">
        <v>10</v>
      </c>
      <c r="O12" s="11" t="s">
        <v>106</v>
      </c>
      <c r="P12" s="11">
        <v>7</v>
      </c>
      <c r="Q12" s="10">
        <v>84</v>
      </c>
      <c r="R12" s="10">
        <v>10</v>
      </c>
      <c r="S12" s="11">
        <v>3</v>
      </c>
      <c r="T12" s="11">
        <v>3</v>
      </c>
      <c r="U12" s="10">
        <v>17</v>
      </c>
      <c r="V12" s="10">
        <v>11</v>
      </c>
      <c r="W12" s="34">
        <f t="shared" si="0"/>
        <v>67</v>
      </c>
      <c r="X12" s="34">
        <v>2</v>
      </c>
    </row>
    <row r="13" spans="1:26" ht="38.25" customHeight="1" x14ac:dyDescent="0.25">
      <c r="A13" s="25"/>
      <c r="B13" s="3" t="s">
        <v>23</v>
      </c>
      <c r="C13" s="8">
        <v>7</v>
      </c>
      <c r="D13" s="8">
        <v>28</v>
      </c>
      <c r="E13" s="6">
        <v>15</v>
      </c>
      <c r="F13" s="6">
        <v>3</v>
      </c>
      <c r="G13" s="28">
        <v>6.5277777777777782E-2</v>
      </c>
      <c r="H13" s="31">
        <v>3</v>
      </c>
      <c r="I13" s="32" t="s">
        <v>53</v>
      </c>
      <c r="J13" s="32">
        <v>23</v>
      </c>
      <c r="K13" s="31">
        <v>164</v>
      </c>
      <c r="L13" s="31">
        <v>4</v>
      </c>
      <c r="M13" s="32">
        <v>8.4</v>
      </c>
      <c r="N13" s="32">
        <v>18</v>
      </c>
      <c r="O13" s="11" t="s">
        <v>85</v>
      </c>
      <c r="P13" s="11">
        <v>18</v>
      </c>
      <c r="Q13" s="10">
        <v>68</v>
      </c>
      <c r="R13" s="10">
        <v>26</v>
      </c>
      <c r="S13" s="11">
        <v>15</v>
      </c>
      <c r="T13" s="11">
        <v>20</v>
      </c>
      <c r="U13" s="10">
        <v>19</v>
      </c>
      <c r="V13" s="10">
        <v>6</v>
      </c>
      <c r="W13" s="34">
        <f t="shared" si="0"/>
        <v>149</v>
      </c>
      <c r="X13" s="34">
        <v>14</v>
      </c>
    </row>
    <row r="14" spans="1:26" ht="37.5" customHeight="1" x14ac:dyDescent="0.25">
      <c r="A14" s="25"/>
      <c r="B14" s="3" t="s">
        <v>24</v>
      </c>
      <c r="C14" s="8">
        <v>9</v>
      </c>
      <c r="D14" s="8">
        <v>21</v>
      </c>
      <c r="E14" s="6">
        <v>10</v>
      </c>
      <c r="F14" s="6">
        <v>18</v>
      </c>
      <c r="G14" s="28">
        <v>0.1125</v>
      </c>
      <c r="H14" s="31">
        <v>28</v>
      </c>
      <c r="I14" s="32" t="s">
        <v>56</v>
      </c>
      <c r="J14" s="32">
        <v>20</v>
      </c>
      <c r="K14" s="31">
        <v>148</v>
      </c>
      <c r="L14" s="31">
        <v>18</v>
      </c>
      <c r="M14" s="32">
        <v>8.6</v>
      </c>
      <c r="N14" s="32">
        <v>24</v>
      </c>
      <c r="O14" s="11" t="s">
        <v>86</v>
      </c>
      <c r="P14" s="11">
        <v>8</v>
      </c>
      <c r="Q14" s="10">
        <v>78</v>
      </c>
      <c r="R14" s="10">
        <v>18</v>
      </c>
      <c r="S14" s="11">
        <v>21</v>
      </c>
      <c r="T14" s="11">
        <v>24</v>
      </c>
      <c r="U14" s="10">
        <v>18</v>
      </c>
      <c r="V14" s="10">
        <v>8</v>
      </c>
      <c r="W14" s="34">
        <f t="shared" si="0"/>
        <v>187</v>
      </c>
      <c r="X14" s="34">
        <v>22</v>
      </c>
    </row>
    <row r="15" spans="1:26" ht="36.75" customHeight="1" x14ac:dyDescent="0.25">
      <c r="A15" s="25"/>
      <c r="B15" s="3" t="s">
        <v>25</v>
      </c>
      <c r="C15" s="8">
        <v>9</v>
      </c>
      <c r="D15" s="8">
        <v>22</v>
      </c>
      <c r="E15" s="6">
        <v>10</v>
      </c>
      <c r="F15" s="6">
        <v>19</v>
      </c>
      <c r="G15" s="28">
        <v>9.7916666666666666E-2</v>
      </c>
      <c r="H15" s="31">
        <v>24</v>
      </c>
      <c r="I15" s="32" t="s">
        <v>57</v>
      </c>
      <c r="J15" s="32">
        <v>25</v>
      </c>
      <c r="K15" s="31">
        <v>157</v>
      </c>
      <c r="L15" s="31">
        <v>9</v>
      </c>
      <c r="M15" s="32">
        <v>7.9</v>
      </c>
      <c r="N15" s="32">
        <v>5</v>
      </c>
      <c r="O15" s="11" t="s">
        <v>87</v>
      </c>
      <c r="P15" s="11">
        <v>15</v>
      </c>
      <c r="Q15" s="10">
        <v>72</v>
      </c>
      <c r="R15" s="10">
        <v>21</v>
      </c>
      <c r="S15" s="11">
        <v>15</v>
      </c>
      <c r="T15" s="11">
        <v>20</v>
      </c>
      <c r="U15" s="10">
        <v>12</v>
      </c>
      <c r="V15" s="10">
        <v>26</v>
      </c>
      <c r="W15" s="34">
        <f t="shared" si="0"/>
        <v>186</v>
      </c>
      <c r="X15" s="34">
        <v>21</v>
      </c>
    </row>
    <row r="16" spans="1:26" ht="37.5" x14ac:dyDescent="0.25">
      <c r="A16" s="25"/>
      <c r="B16" s="33" t="s">
        <v>26</v>
      </c>
      <c r="C16" s="31">
        <v>12</v>
      </c>
      <c r="D16" s="31">
        <v>18</v>
      </c>
      <c r="E16" s="32">
        <v>12</v>
      </c>
      <c r="F16" s="32">
        <v>11</v>
      </c>
      <c r="G16" s="27">
        <v>8.2638888888888887E-2</v>
      </c>
      <c r="H16" s="31">
        <v>13</v>
      </c>
      <c r="I16" s="32" t="s">
        <v>58</v>
      </c>
      <c r="J16" s="32">
        <v>3</v>
      </c>
      <c r="K16" s="31">
        <v>134</v>
      </c>
      <c r="L16" s="31">
        <v>24</v>
      </c>
      <c r="M16" s="32">
        <v>8.5</v>
      </c>
      <c r="N16" s="32">
        <v>21</v>
      </c>
      <c r="O16" s="11" t="s">
        <v>79</v>
      </c>
      <c r="P16" s="11">
        <v>29</v>
      </c>
      <c r="Q16" s="10">
        <v>59</v>
      </c>
      <c r="R16" s="10">
        <v>31</v>
      </c>
      <c r="S16" s="11">
        <v>6</v>
      </c>
      <c r="T16" s="11">
        <v>6</v>
      </c>
      <c r="U16" s="10">
        <v>14</v>
      </c>
      <c r="V16" s="10">
        <v>20</v>
      </c>
      <c r="W16" s="34">
        <f>SUM(V16+T16+R16+P16+N16+L16+J16+H16+F16+D16)</f>
        <v>176</v>
      </c>
      <c r="X16" s="34">
        <v>17</v>
      </c>
    </row>
    <row r="17" spans="1:26" ht="56.25" x14ac:dyDescent="0.25">
      <c r="A17" s="25"/>
      <c r="B17" s="33" t="s">
        <v>27</v>
      </c>
      <c r="C17" s="31">
        <v>14</v>
      </c>
      <c r="D17" s="31">
        <v>14</v>
      </c>
      <c r="E17" s="32">
        <v>13</v>
      </c>
      <c r="F17" s="32">
        <v>6</v>
      </c>
      <c r="G17" s="27">
        <v>0.12916666666666668</v>
      </c>
      <c r="H17" s="31">
        <v>31</v>
      </c>
      <c r="I17" s="32" t="s">
        <v>59</v>
      </c>
      <c r="J17" s="32">
        <v>30</v>
      </c>
      <c r="K17" s="31">
        <v>132</v>
      </c>
      <c r="L17" s="31">
        <v>25</v>
      </c>
      <c r="M17" s="32">
        <v>8.3000000000000007</v>
      </c>
      <c r="N17" s="32">
        <v>15</v>
      </c>
      <c r="O17" s="11" t="s">
        <v>88</v>
      </c>
      <c r="P17" s="11">
        <v>31</v>
      </c>
      <c r="Q17" s="10">
        <v>70</v>
      </c>
      <c r="R17" s="10">
        <v>24</v>
      </c>
      <c r="S17" s="11">
        <v>24</v>
      </c>
      <c r="T17" s="11">
        <v>24</v>
      </c>
      <c r="U17" s="10">
        <v>14</v>
      </c>
      <c r="V17" s="10">
        <v>20</v>
      </c>
      <c r="W17" s="34">
        <f t="shared" si="0"/>
        <v>220</v>
      </c>
      <c r="X17" s="34">
        <v>29</v>
      </c>
    </row>
    <row r="18" spans="1:26" ht="56.25" x14ac:dyDescent="0.25">
      <c r="A18" s="25"/>
      <c r="B18" s="33" t="s">
        <v>28</v>
      </c>
      <c r="C18" s="31">
        <v>20</v>
      </c>
      <c r="D18" s="31">
        <v>3</v>
      </c>
      <c r="E18" s="32">
        <v>14</v>
      </c>
      <c r="F18" s="32">
        <v>4</v>
      </c>
      <c r="G18" s="27">
        <v>7.9861111111111105E-2</v>
      </c>
      <c r="H18" s="31">
        <v>8</v>
      </c>
      <c r="I18" s="32" t="s">
        <v>60</v>
      </c>
      <c r="J18" s="32">
        <v>9</v>
      </c>
      <c r="K18" s="31">
        <v>155</v>
      </c>
      <c r="L18" s="31">
        <v>13</v>
      </c>
      <c r="M18" s="32">
        <v>8.1</v>
      </c>
      <c r="N18" s="32">
        <v>11</v>
      </c>
      <c r="O18" s="11" t="s">
        <v>89</v>
      </c>
      <c r="P18" s="11">
        <v>4</v>
      </c>
      <c r="Q18" s="10">
        <v>78</v>
      </c>
      <c r="R18" s="10">
        <v>18</v>
      </c>
      <c r="S18" s="11">
        <v>0</v>
      </c>
      <c r="T18" s="11">
        <v>1</v>
      </c>
      <c r="U18" s="10">
        <v>21</v>
      </c>
      <c r="V18" s="10">
        <v>4</v>
      </c>
      <c r="W18" s="34">
        <f t="shared" si="0"/>
        <v>75</v>
      </c>
      <c r="X18" s="34">
        <v>3</v>
      </c>
    </row>
    <row r="19" spans="1:26" ht="37.5" x14ac:dyDescent="0.25">
      <c r="A19" s="25"/>
      <c r="B19" s="33" t="s">
        <v>29</v>
      </c>
      <c r="C19" s="31">
        <v>4</v>
      </c>
      <c r="D19" s="31">
        <v>31</v>
      </c>
      <c r="E19" s="32">
        <v>9</v>
      </c>
      <c r="F19" s="32">
        <v>24</v>
      </c>
      <c r="G19" s="27">
        <v>9.375E-2</v>
      </c>
      <c r="H19" s="31">
        <v>21</v>
      </c>
      <c r="I19" s="32" t="s">
        <v>61</v>
      </c>
      <c r="J19" s="32">
        <v>31</v>
      </c>
      <c r="K19" s="31">
        <v>164</v>
      </c>
      <c r="L19" s="31">
        <v>4</v>
      </c>
      <c r="M19" s="32">
        <v>7.9</v>
      </c>
      <c r="N19" s="32">
        <v>5</v>
      </c>
      <c r="O19" s="11" t="s">
        <v>90</v>
      </c>
      <c r="P19" s="11">
        <v>19</v>
      </c>
      <c r="Q19" s="10">
        <v>79</v>
      </c>
      <c r="R19" s="10">
        <v>16</v>
      </c>
      <c r="S19" s="11">
        <v>24</v>
      </c>
      <c r="T19" s="11">
        <v>24</v>
      </c>
      <c r="U19" s="10">
        <v>23</v>
      </c>
      <c r="V19" s="10">
        <v>2</v>
      </c>
      <c r="W19" s="34">
        <f t="shared" si="0"/>
        <v>177</v>
      </c>
      <c r="X19" s="34">
        <v>18</v>
      </c>
    </row>
    <row r="20" spans="1:26" ht="52.5" customHeight="1" x14ac:dyDescent="0.25">
      <c r="A20" s="25"/>
      <c r="B20" s="33" t="s">
        <v>30</v>
      </c>
      <c r="C20" s="31">
        <v>11</v>
      </c>
      <c r="D20" s="31">
        <v>19</v>
      </c>
      <c r="E20" s="32">
        <v>9</v>
      </c>
      <c r="F20" s="32">
        <v>23</v>
      </c>
      <c r="G20" s="27">
        <v>8.3333333333333329E-2</v>
      </c>
      <c r="H20" s="31">
        <v>14</v>
      </c>
      <c r="I20" s="32" t="s">
        <v>62</v>
      </c>
      <c r="J20" s="32">
        <v>2</v>
      </c>
      <c r="K20" s="31">
        <v>123</v>
      </c>
      <c r="L20" s="31">
        <v>28</v>
      </c>
      <c r="M20" s="32">
        <v>7.8</v>
      </c>
      <c r="N20" s="32">
        <v>3</v>
      </c>
      <c r="O20" s="11" t="s">
        <v>91</v>
      </c>
      <c r="P20" s="11">
        <v>3</v>
      </c>
      <c r="Q20" s="10">
        <v>91</v>
      </c>
      <c r="R20" s="10">
        <v>5</v>
      </c>
      <c r="S20" s="11">
        <v>12</v>
      </c>
      <c r="T20" s="11">
        <v>15</v>
      </c>
      <c r="U20" s="10">
        <v>16</v>
      </c>
      <c r="V20" s="10">
        <v>13</v>
      </c>
      <c r="W20" s="34">
        <f t="shared" si="0"/>
        <v>125</v>
      </c>
      <c r="X20" s="34">
        <v>10</v>
      </c>
    </row>
    <row r="21" spans="1:26" ht="37.5" x14ac:dyDescent="0.25">
      <c r="A21" s="25"/>
      <c r="B21" s="12" t="s">
        <v>31</v>
      </c>
      <c r="C21" s="13">
        <v>9</v>
      </c>
      <c r="D21" s="13">
        <v>23</v>
      </c>
      <c r="E21" s="14">
        <v>12</v>
      </c>
      <c r="F21" s="14">
        <v>8</v>
      </c>
      <c r="G21" s="29">
        <v>6.9444444444444434E-2</v>
      </c>
      <c r="H21" s="13">
        <v>4</v>
      </c>
      <c r="I21" s="32" t="s">
        <v>63</v>
      </c>
      <c r="J21" s="32">
        <v>6</v>
      </c>
      <c r="K21" s="13">
        <v>167</v>
      </c>
      <c r="L21" s="13">
        <v>2</v>
      </c>
      <c r="M21" s="32">
        <v>8.1999999999999993</v>
      </c>
      <c r="N21" s="32">
        <v>12</v>
      </c>
      <c r="O21" s="15" t="s">
        <v>92</v>
      </c>
      <c r="P21" s="15">
        <v>10</v>
      </c>
      <c r="Q21" s="16">
        <v>79</v>
      </c>
      <c r="R21" s="16">
        <v>16</v>
      </c>
      <c r="S21" s="15">
        <v>12</v>
      </c>
      <c r="T21" s="15">
        <v>15</v>
      </c>
      <c r="U21" s="16">
        <v>19</v>
      </c>
      <c r="V21" s="16">
        <v>6</v>
      </c>
      <c r="W21" s="34">
        <f t="shared" si="0"/>
        <v>102</v>
      </c>
      <c r="X21" s="35">
        <v>6</v>
      </c>
    </row>
    <row r="22" spans="1:26" s="22" customFormat="1" ht="39.75" customHeight="1" x14ac:dyDescent="0.25">
      <c r="A22" s="25"/>
      <c r="B22" s="33" t="s">
        <v>32</v>
      </c>
      <c r="C22" s="31">
        <v>8</v>
      </c>
      <c r="D22" s="31">
        <v>26</v>
      </c>
      <c r="E22" s="32">
        <v>11</v>
      </c>
      <c r="F22" s="32">
        <v>15</v>
      </c>
      <c r="G22" s="27">
        <v>9.3055555555555558E-2</v>
      </c>
      <c r="H22" s="31">
        <v>20</v>
      </c>
      <c r="I22" s="32" t="s">
        <v>65</v>
      </c>
      <c r="J22" s="32">
        <v>21</v>
      </c>
      <c r="K22" s="31">
        <v>135</v>
      </c>
      <c r="L22" s="31">
        <v>23</v>
      </c>
      <c r="M22" s="32">
        <v>8.5</v>
      </c>
      <c r="N22" s="32">
        <v>21</v>
      </c>
      <c r="O22" s="11" t="s">
        <v>93</v>
      </c>
      <c r="P22" s="11">
        <v>26</v>
      </c>
      <c r="Q22" s="10">
        <v>71</v>
      </c>
      <c r="R22" s="10">
        <v>22</v>
      </c>
      <c r="S22" s="11">
        <v>9</v>
      </c>
      <c r="T22" s="11">
        <v>10</v>
      </c>
      <c r="U22" s="10">
        <v>15</v>
      </c>
      <c r="V22" s="10">
        <v>17</v>
      </c>
      <c r="W22" s="34">
        <f t="shared" si="0"/>
        <v>201</v>
      </c>
      <c r="X22" s="34">
        <v>24</v>
      </c>
    </row>
    <row r="23" spans="1:26" ht="37.5" x14ac:dyDescent="0.25">
      <c r="A23" s="25"/>
      <c r="B23" s="17" t="s">
        <v>33</v>
      </c>
      <c r="C23" s="18">
        <v>14</v>
      </c>
      <c r="D23" s="18">
        <v>13</v>
      </c>
      <c r="E23" s="19">
        <v>13</v>
      </c>
      <c r="F23" s="19">
        <v>5</v>
      </c>
      <c r="G23" s="30">
        <v>7.6388888888888895E-2</v>
      </c>
      <c r="H23" s="18">
        <v>6</v>
      </c>
      <c r="I23" s="32" t="s">
        <v>64</v>
      </c>
      <c r="J23" s="32">
        <v>13</v>
      </c>
      <c r="K23" s="18">
        <v>148</v>
      </c>
      <c r="L23" s="18">
        <v>19</v>
      </c>
      <c r="M23" s="32">
        <v>7.9</v>
      </c>
      <c r="N23" s="32">
        <v>5</v>
      </c>
      <c r="O23" s="20" t="s">
        <v>94</v>
      </c>
      <c r="P23" s="20">
        <v>5</v>
      </c>
      <c r="Q23" s="21">
        <v>88</v>
      </c>
      <c r="R23" s="21">
        <v>7</v>
      </c>
      <c r="S23" s="20">
        <v>9</v>
      </c>
      <c r="T23" s="20">
        <v>10</v>
      </c>
      <c r="U23" s="21">
        <v>30</v>
      </c>
      <c r="V23" s="21">
        <v>1</v>
      </c>
      <c r="W23" s="34">
        <f t="shared" si="0"/>
        <v>84</v>
      </c>
      <c r="X23" s="36">
        <v>4</v>
      </c>
    </row>
    <row r="24" spans="1:26" ht="37.5" x14ac:dyDescent="0.25">
      <c r="A24" s="25"/>
      <c r="B24" s="33" t="s">
        <v>34</v>
      </c>
      <c r="C24" s="31">
        <v>15</v>
      </c>
      <c r="D24" s="31">
        <v>8</v>
      </c>
      <c r="E24" s="32">
        <v>12</v>
      </c>
      <c r="F24" s="32">
        <v>9</v>
      </c>
      <c r="G24" s="27">
        <v>7.9861111111111105E-2</v>
      </c>
      <c r="H24" s="31">
        <v>8</v>
      </c>
      <c r="I24" s="32" t="s">
        <v>66</v>
      </c>
      <c r="J24" s="32">
        <v>18</v>
      </c>
      <c r="K24" s="31">
        <v>155</v>
      </c>
      <c r="L24" s="31">
        <v>13</v>
      </c>
      <c r="M24" s="32">
        <v>8.5</v>
      </c>
      <c r="N24" s="32">
        <v>21</v>
      </c>
      <c r="O24" s="11" t="s">
        <v>95</v>
      </c>
      <c r="P24" s="11">
        <v>23</v>
      </c>
      <c r="Q24" s="10">
        <v>66</v>
      </c>
      <c r="R24" s="10">
        <v>28</v>
      </c>
      <c r="S24" s="11">
        <v>15</v>
      </c>
      <c r="T24" s="11">
        <v>20</v>
      </c>
      <c r="U24" s="10">
        <v>10</v>
      </c>
      <c r="V24" s="10">
        <v>29</v>
      </c>
      <c r="W24" s="34">
        <f t="shared" si="0"/>
        <v>177</v>
      </c>
      <c r="X24" s="34">
        <v>18</v>
      </c>
    </row>
    <row r="25" spans="1:26" ht="57.75" customHeight="1" x14ac:dyDescent="0.25">
      <c r="A25" s="25"/>
      <c r="B25" s="33" t="s">
        <v>35</v>
      </c>
      <c r="C25" s="31">
        <v>10</v>
      </c>
      <c r="D25" s="31">
        <v>20</v>
      </c>
      <c r="E25" s="32">
        <v>8</v>
      </c>
      <c r="F25" s="32">
        <v>28</v>
      </c>
      <c r="G25" s="27">
        <v>0.10694444444444444</v>
      </c>
      <c r="H25" s="31">
        <v>26</v>
      </c>
      <c r="I25" s="32" t="s">
        <v>67</v>
      </c>
      <c r="J25" s="32">
        <v>22</v>
      </c>
      <c r="K25" s="31">
        <v>157</v>
      </c>
      <c r="L25" s="31">
        <v>9</v>
      </c>
      <c r="M25" s="32">
        <v>8.8000000000000007</v>
      </c>
      <c r="N25" s="32">
        <v>30</v>
      </c>
      <c r="O25" s="11" t="s">
        <v>96</v>
      </c>
      <c r="P25" s="11">
        <v>24</v>
      </c>
      <c r="Q25" s="10">
        <v>83</v>
      </c>
      <c r="R25" s="10">
        <v>12</v>
      </c>
      <c r="S25" s="11">
        <v>24</v>
      </c>
      <c r="T25" s="11">
        <v>24</v>
      </c>
      <c r="U25" s="10">
        <v>12</v>
      </c>
      <c r="V25" s="10">
        <v>26</v>
      </c>
      <c r="W25" s="34">
        <f t="shared" si="0"/>
        <v>221</v>
      </c>
      <c r="X25" s="34">
        <v>30</v>
      </c>
    </row>
    <row r="26" spans="1:26" ht="37.5" x14ac:dyDescent="0.25">
      <c r="A26" s="25"/>
      <c r="B26" s="33" t="s">
        <v>36</v>
      </c>
      <c r="C26" s="31">
        <v>9</v>
      </c>
      <c r="D26" s="31">
        <v>24</v>
      </c>
      <c r="E26" s="32">
        <v>10</v>
      </c>
      <c r="F26" s="32">
        <v>21</v>
      </c>
      <c r="G26" s="27">
        <v>8.4722222222222213E-2</v>
      </c>
      <c r="H26" s="31">
        <v>15</v>
      </c>
      <c r="I26" s="32" t="s">
        <v>68</v>
      </c>
      <c r="J26" s="32">
        <v>14</v>
      </c>
      <c r="K26" s="31">
        <v>157</v>
      </c>
      <c r="L26" s="31">
        <v>9</v>
      </c>
      <c r="M26" s="32">
        <v>7.9</v>
      </c>
      <c r="N26" s="32">
        <v>5</v>
      </c>
      <c r="O26" s="11" t="s">
        <v>97</v>
      </c>
      <c r="P26" s="11">
        <v>16</v>
      </c>
      <c r="Q26" s="10">
        <v>92</v>
      </c>
      <c r="R26" s="10">
        <v>4</v>
      </c>
      <c r="S26" s="11">
        <v>9</v>
      </c>
      <c r="T26" s="11">
        <v>10</v>
      </c>
      <c r="U26" s="10">
        <v>21</v>
      </c>
      <c r="V26" s="10">
        <v>4</v>
      </c>
      <c r="W26" s="34">
        <f t="shared" si="0"/>
        <v>122</v>
      </c>
      <c r="X26" s="34">
        <v>9</v>
      </c>
    </row>
    <row r="27" spans="1:26" ht="56.25" x14ac:dyDescent="0.25">
      <c r="A27" s="25"/>
      <c r="B27" s="33" t="s">
        <v>37</v>
      </c>
      <c r="C27" s="31">
        <v>12</v>
      </c>
      <c r="D27" s="31">
        <v>17</v>
      </c>
      <c r="E27" s="32">
        <v>10</v>
      </c>
      <c r="F27" s="32">
        <v>20</v>
      </c>
      <c r="G27" s="27">
        <v>7.1527777777777787E-2</v>
      </c>
      <c r="H27" s="31">
        <v>5</v>
      </c>
      <c r="I27" s="32" t="s">
        <v>69</v>
      </c>
      <c r="J27" s="32">
        <v>17</v>
      </c>
      <c r="K27" s="31">
        <v>127</v>
      </c>
      <c r="L27" s="31">
        <v>27</v>
      </c>
      <c r="M27" s="32">
        <v>9.1999999999999993</v>
      </c>
      <c r="N27" s="32">
        <v>31</v>
      </c>
      <c r="O27" s="11" t="s">
        <v>98</v>
      </c>
      <c r="P27" s="11">
        <v>21</v>
      </c>
      <c r="Q27" s="10">
        <v>70</v>
      </c>
      <c r="R27" s="10">
        <v>24</v>
      </c>
      <c r="S27" s="11">
        <v>12</v>
      </c>
      <c r="T27" s="11">
        <v>15</v>
      </c>
      <c r="U27" s="10">
        <v>13</v>
      </c>
      <c r="V27" s="10">
        <v>22</v>
      </c>
      <c r="W27" s="34">
        <f t="shared" si="0"/>
        <v>199</v>
      </c>
      <c r="X27" s="34">
        <v>23</v>
      </c>
    </row>
    <row r="28" spans="1:26" ht="56.25" x14ac:dyDescent="0.25">
      <c r="A28" s="25"/>
      <c r="B28" s="33" t="s">
        <v>38</v>
      </c>
      <c r="C28" s="31">
        <v>15</v>
      </c>
      <c r="D28" s="31">
        <v>9</v>
      </c>
      <c r="E28" s="32">
        <v>11</v>
      </c>
      <c r="F28" s="32">
        <v>16</v>
      </c>
      <c r="G28" s="27">
        <v>9.375E-2</v>
      </c>
      <c r="H28" s="31">
        <v>21</v>
      </c>
      <c r="I28" s="32" t="s">
        <v>70</v>
      </c>
      <c r="J28" s="32">
        <v>8</v>
      </c>
      <c r="K28" s="31">
        <v>163</v>
      </c>
      <c r="L28" s="31">
        <v>6</v>
      </c>
      <c r="M28" s="32">
        <v>8.3000000000000007</v>
      </c>
      <c r="N28" s="32">
        <v>15</v>
      </c>
      <c r="O28" s="11" t="s">
        <v>99</v>
      </c>
      <c r="P28" s="11">
        <v>13</v>
      </c>
      <c r="Q28" s="10">
        <v>94</v>
      </c>
      <c r="R28" s="10">
        <v>2</v>
      </c>
      <c r="S28" s="11">
        <v>15</v>
      </c>
      <c r="T28" s="11">
        <v>20</v>
      </c>
      <c r="U28" s="10">
        <v>22</v>
      </c>
      <c r="V28" s="10">
        <v>3</v>
      </c>
      <c r="W28" s="34">
        <f t="shared" si="0"/>
        <v>113</v>
      </c>
      <c r="X28" s="34">
        <v>7</v>
      </c>
    </row>
    <row r="29" spans="1:26" ht="37.5" x14ac:dyDescent="0.25">
      <c r="A29" s="25"/>
      <c r="B29" s="33" t="s">
        <v>39</v>
      </c>
      <c r="C29" s="31">
        <v>16</v>
      </c>
      <c r="D29" s="31">
        <v>7</v>
      </c>
      <c r="E29" s="32">
        <v>15</v>
      </c>
      <c r="F29" s="32">
        <v>2</v>
      </c>
      <c r="G29" s="27">
        <v>8.9583333333333334E-2</v>
      </c>
      <c r="H29" s="31">
        <v>19</v>
      </c>
      <c r="I29" s="32" t="s">
        <v>71</v>
      </c>
      <c r="J29" s="32">
        <v>12</v>
      </c>
      <c r="K29" s="31">
        <v>162</v>
      </c>
      <c r="L29" s="31">
        <v>7</v>
      </c>
      <c r="M29" s="32">
        <v>8.6</v>
      </c>
      <c r="N29" s="32">
        <v>24</v>
      </c>
      <c r="O29" s="11" t="s">
        <v>96</v>
      </c>
      <c r="P29" s="11">
        <v>24</v>
      </c>
      <c r="Q29" s="10">
        <v>85</v>
      </c>
      <c r="R29" s="10">
        <v>9</v>
      </c>
      <c r="S29" s="11">
        <v>3</v>
      </c>
      <c r="T29" s="11">
        <v>3</v>
      </c>
      <c r="U29" s="10">
        <v>13</v>
      </c>
      <c r="V29" s="10">
        <v>22</v>
      </c>
      <c r="W29" s="34">
        <f t="shared" si="0"/>
        <v>129</v>
      </c>
      <c r="X29" s="34">
        <v>11</v>
      </c>
    </row>
    <row r="30" spans="1:26" ht="56.25" x14ac:dyDescent="0.25">
      <c r="A30" s="25"/>
      <c r="B30" s="33" t="s">
        <v>40</v>
      </c>
      <c r="C30" s="31">
        <v>6</v>
      </c>
      <c r="D30" s="31">
        <v>29</v>
      </c>
      <c r="E30" s="32">
        <v>7</v>
      </c>
      <c r="F30" s="32">
        <v>30</v>
      </c>
      <c r="G30" s="27">
        <v>9.5138888888888884E-2</v>
      </c>
      <c r="H30" s="31">
        <v>23</v>
      </c>
      <c r="I30" s="32" t="s">
        <v>72</v>
      </c>
      <c r="J30" s="32">
        <v>26</v>
      </c>
      <c r="K30" s="31">
        <v>168</v>
      </c>
      <c r="L30" s="31">
        <v>1</v>
      </c>
      <c r="M30" s="32">
        <v>8.6999999999999993</v>
      </c>
      <c r="N30" s="32">
        <v>27</v>
      </c>
      <c r="O30" s="11" t="s">
        <v>100</v>
      </c>
      <c r="P30" s="11">
        <v>9</v>
      </c>
      <c r="Q30" s="10">
        <v>71</v>
      </c>
      <c r="R30" s="10">
        <v>22</v>
      </c>
      <c r="S30" s="11">
        <v>27</v>
      </c>
      <c r="T30" s="11">
        <v>29</v>
      </c>
      <c r="U30" s="10">
        <v>13</v>
      </c>
      <c r="V30" s="10">
        <v>22</v>
      </c>
      <c r="W30" s="34">
        <f t="shared" si="0"/>
        <v>218</v>
      </c>
      <c r="X30" s="34">
        <v>28</v>
      </c>
    </row>
    <row r="31" spans="1:26" ht="37.5" x14ac:dyDescent="0.25">
      <c r="A31" s="25"/>
      <c r="B31" s="33" t="s">
        <v>41</v>
      </c>
      <c r="C31" s="31">
        <v>14</v>
      </c>
      <c r="D31" s="31">
        <v>15</v>
      </c>
      <c r="E31" s="32">
        <v>6</v>
      </c>
      <c r="F31" s="32">
        <v>31</v>
      </c>
      <c r="G31" s="27">
        <v>0.10555555555555556</v>
      </c>
      <c r="H31" s="31">
        <v>25</v>
      </c>
      <c r="I31" s="32" t="s">
        <v>74</v>
      </c>
      <c r="J31" s="32">
        <v>27</v>
      </c>
      <c r="K31" s="31">
        <v>157</v>
      </c>
      <c r="L31" s="31">
        <v>9</v>
      </c>
      <c r="M31" s="32">
        <v>8.1999999999999993</v>
      </c>
      <c r="N31" s="32">
        <v>12</v>
      </c>
      <c r="O31" s="11" t="s">
        <v>103</v>
      </c>
      <c r="P31" s="11">
        <v>22</v>
      </c>
      <c r="Q31" s="10">
        <v>93</v>
      </c>
      <c r="R31" s="10">
        <v>3</v>
      </c>
      <c r="S31" s="11">
        <v>6</v>
      </c>
      <c r="T31" s="11">
        <v>6</v>
      </c>
      <c r="U31" s="10">
        <v>11</v>
      </c>
      <c r="V31" s="10">
        <v>28</v>
      </c>
      <c r="W31" s="34">
        <f t="shared" si="0"/>
        <v>178</v>
      </c>
      <c r="X31" s="34">
        <v>20</v>
      </c>
    </row>
    <row r="32" spans="1:26" ht="40.5" customHeight="1" x14ac:dyDescent="0.25">
      <c r="A32" s="25"/>
      <c r="B32" s="33" t="s">
        <v>42</v>
      </c>
      <c r="C32" s="31">
        <v>15</v>
      </c>
      <c r="D32" s="31">
        <v>11</v>
      </c>
      <c r="E32" s="32">
        <v>12</v>
      </c>
      <c r="F32" s="32">
        <v>13</v>
      </c>
      <c r="G32" s="27">
        <v>0.12291666666666667</v>
      </c>
      <c r="H32" s="31">
        <v>29</v>
      </c>
      <c r="I32" s="32" t="s">
        <v>73</v>
      </c>
      <c r="J32" s="32">
        <v>24</v>
      </c>
      <c r="K32" s="31">
        <v>144</v>
      </c>
      <c r="L32" s="31">
        <v>20</v>
      </c>
      <c r="M32" s="32">
        <v>8.4</v>
      </c>
      <c r="N32" s="32">
        <v>18</v>
      </c>
      <c r="O32" s="11" t="s">
        <v>104</v>
      </c>
      <c r="P32" s="11">
        <v>27</v>
      </c>
      <c r="Q32" s="10">
        <v>81</v>
      </c>
      <c r="R32" s="10">
        <v>15</v>
      </c>
      <c r="S32" s="11">
        <v>12</v>
      </c>
      <c r="T32" s="11">
        <v>15</v>
      </c>
      <c r="U32" s="10">
        <v>8</v>
      </c>
      <c r="V32" s="10">
        <v>30</v>
      </c>
      <c r="W32" s="34">
        <f t="shared" si="0"/>
        <v>202</v>
      </c>
      <c r="X32" s="34">
        <v>25</v>
      </c>
      <c r="Z32" t="s">
        <v>108</v>
      </c>
    </row>
    <row r="33" spans="1:24" ht="48" customHeight="1" x14ac:dyDescent="0.25">
      <c r="A33" s="25"/>
      <c r="B33" s="33" t="s">
        <v>77</v>
      </c>
      <c r="C33" s="31">
        <v>8</v>
      </c>
      <c r="D33" s="31">
        <v>27</v>
      </c>
      <c r="E33" s="32">
        <v>10</v>
      </c>
      <c r="F33" s="32">
        <v>22</v>
      </c>
      <c r="G33" s="27">
        <v>8.819444444444445E-2</v>
      </c>
      <c r="H33" s="31">
        <v>18</v>
      </c>
      <c r="I33" s="32" t="s">
        <v>75</v>
      </c>
      <c r="J33" s="32">
        <v>15</v>
      </c>
      <c r="K33" s="31">
        <v>105</v>
      </c>
      <c r="L33" s="31">
        <v>31</v>
      </c>
      <c r="M33" s="32">
        <v>8.6</v>
      </c>
      <c r="N33" s="32">
        <v>24</v>
      </c>
      <c r="O33" s="11" t="s">
        <v>101</v>
      </c>
      <c r="P33" s="11">
        <v>14</v>
      </c>
      <c r="Q33" s="10">
        <v>82</v>
      </c>
      <c r="R33" s="10">
        <v>14</v>
      </c>
      <c r="S33" s="11">
        <v>27</v>
      </c>
      <c r="T33" s="11">
        <v>29</v>
      </c>
      <c r="U33" s="10">
        <v>16</v>
      </c>
      <c r="V33" s="10">
        <v>13</v>
      </c>
      <c r="W33" s="34">
        <f t="shared" si="0"/>
        <v>207</v>
      </c>
      <c r="X33" s="34">
        <v>26</v>
      </c>
    </row>
    <row r="34" spans="1:24" ht="37.5" x14ac:dyDescent="0.25">
      <c r="A34" s="25"/>
      <c r="B34" s="33" t="s">
        <v>43</v>
      </c>
      <c r="C34" s="31">
        <v>15</v>
      </c>
      <c r="D34" s="31">
        <v>10</v>
      </c>
      <c r="E34" s="32">
        <v>9</v>
      </c>
      <c r="F34" s="32">
        <v>25</v>
      </c>
      <c r="G34" s="27">
        <v>7.7083333333333337E-2</v>
      </c>
      <c r="H34" s="31">
        <v>7</v>
      </c>
      <c r="I34" s="32" t="s">
        <v>76</v>
      </c>
      <c r="J34" s="32">
        <v>10</v>
      </c>
      <c r="K34" s="31">
        <v>130</v>
      </c>
      <c r="L34" s="31">
        <v>26</v>
      </c>
      <c r="M34" s="32">
        <v>7.8</v>
      </c>
      <c r="N34" s="32">
        <v>3</v>
      </c>
      <c r="O34" s="11" t="s">
        <v>102</v>
      </c>
      <c r="P34" s="11">
        <v>20</v>
      </c>
      <c r="Q34" s="10">
        <v>83</v>
      </c>
      <c r="R34" s="10">
        <v>12</v>
      </c>
      <c r="S34" s="11">
        <v>12</v>
      </c>
      <c r="T34" s="11">
        <v>15</v>
      </c>
      <c r="U34" s="10">
        <v>13</v>
      </c>
      <c r="V34" s="10">
        <v>22</v>
      </c>
      <c r="W34" s="34">
        <f t="shared" si="0"/>
        <v>150</v>
      </c>
      <c r="X34" s="34">
        <v>15</v>
      </c>
    </row>
    <row r="35" spans="1:24" x14ac:dyDescent="0.25">
      <c r="A35" s="25"/>
      <c r="B35" s="1"/>
      <c r="C35" s="1"/>
      <c r="D35" s="1"/>
      <c r="E35" s="1"/>
      <c r="F35" s="1"/>
      <c r="G35" s="1"/>
      <c r="H35" s="1"/>
      <c r="I35" s="1"/>
      <c r="J35" s="1"/>
    </row>
    <row r="36" spans="1:24" ht="18.75" x14ac:dyDescent="0.3">
      <c r="B36" s="1"/>
      <c r="C36" s="1"/>
      <c r="D36" s="1"/>
      <c r="E36" s="1"/>
      <c r="F36" s="1"/>
      <c r="G36" s="1"/>
      <c r="H36" s="1"/>
      <c r="I36" s="1"/>
      <c r="J36" s="1"/>
      <c r="L36" s="23" t="s">
        <v>107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1:24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1:24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1:24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1:24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1:24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1:24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1:24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1:24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1:24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1:24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1:24" x14ac:dyDescent="0.25">
      <c r="B48" s="1"/>
      <c r="C48" s="1"/>
      <c r="D48" s="1"/>
      <c r="E48" s="1"/>
      <c r="F48" s="1"/>
      <c r="G48" s="1"/>
      <c r="H48" s="1"/>
      <c r="I48" s="1"/>
      <c r="J48" s="1"/>
    </row>
  </sheetData>
  <sortState ref="A1:X34">
    <sortCondition ref="W2:W3"/>
  </sortState>
  <mergeCells count="14">
    <mergeCell ref="S2:T2"/>
    <mergeCell ref="U2:V2"/>
    <mergeCell ref="W2:W3"/>
    <mergeCell ref="X2:X3"/>
    <mergeCell ref="B1:T1"/>
    <mergeCell ref="B2:B3"/>
    <mergeCell ref="C2:D2"/>
    <mergeCell ref="E2:F2"/>
    <mergeCell ref="G2:H2"/>
    <mergeCell ref="I2:J2"/>
    <mergeCell ref="K2:L2"/>
    <mergeCell ref="M2:N2"/>
    <mergeCell ref="O2:P2"/>
    <mergeCell ref="Q2:R2"/>
  </mergeCells>
  <pageMargins left="0.25" right="0.25" top="0.75" bottom="0.75" header="0.3" footer="0.3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местам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2021-04-14T13:19:30Z</dcterms:modified>
</cp:coreProperties>
</file>